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NatSci 10-806-16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<sst xmlns="http://schemas.openxmlformats.org/spreadsheetml/2006/main" count="76" uniqueCount="76">
  <si>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U</t>
  </si>
  <si>
    <t>D</t>
  </si>
  <si>
    <t>D+</t>
  </si>
  <si>
    <t>C</t>
  </si>
  <si>
    <t>C+</t>
  </si>
  <si>
    <t>B</t>
  </si>
  <si>
    <t>B+</t>
  </si>
  <si>
    <t>A</t>
  </si>
  <si>
    <t>Look Up Table</t>
  </si>
  <si>
    <t>D~</t>
  </si>
  <si>
    <t>C~</t>
  </si>
  <si>
    <t>B~</t>
  </si>
  <si>
    <t>A~</t>
  </si>
  <si>
    <t>Initial survey</t>
  </si>
  <si>
    <t>Test #1</t>
  </si>
  <si>
    <t>Test #2</t>
  </si>
  <si>
    <t>Test #3</t>
  </si>
  <si>
    <t>Test #4</t>
  </si>
  <si>
    <t>Test #5</t>
  </si>
  <si>
    <t>Test Score total - with lowest score dropped</t>
  </si>
  <si>
    <t>Proctored Final Exam</t>
  </si>
  <si>
    <t>End of class survey</t>
  </si>
  <si>
    <t>As you complete work in this class, put your scores in the orange cells.  At the very end you will be able to see what grade you are getting.</t>
  </si>
  <si>
    <t>Your Class Grade</t>
  </si>
  <si>
    <t>Your Score =</t>
  </si>
  <si>
    <t>Test #6</t>
  </si>
  <si>
    <t>Test #7</t>
  </si>
  <si>
    <t>Homework assignments (2 required)</t>
  </si>
  <si>
    <t>Great Inventions</t>
  </si>
  <si>
    <t>Connections</t>
  </si>
  <si>
    <t>Introduction</t>
  </si>
  <si>
    <t>Unit 1 - Scientific Method</t>
  </si>
  <si>
    <t>Unit 1 - Natural Laws</t>
  </si>
  <si>
    <t>Unit 1 - Energy</t>
  </si>
  <si>
    <t>Unit 1 - Levers</t>
  </si>
  <si>
    <t>Unit 1 - Machines</t>
  </si>
  <si>
    <t>Unit 1 - History of Technology</t>
  </si>
  <si>
    <t>Unit 2 - Sensors &amp; Actuators</t>
  </si>
  <si>
    <t>Unit 2 - Rotation</t>
  </si>
  <si>
    <t>Unit 2 - Thermal</t>
  </si>
  <si>
    <t>Unit 2 - Pressure</t>
  </si>
  <si>
    <t>Unit 3 - Electric Basics</t>
  </si>
  <si>
    <t>NatSci 10-806-167</t>
  </si>
  <si>
    <t>Unit 3 - Electrochemistry</t>
  </si>
  <si>
    <t>Unit 3 - Induction</t>
  </si>
  <si>
    <t>Unit 4 - Capacitors</t>
  </si>
  <si>
    <t>Unit 4 - Transistors</t>
  </si>
  <si>
    <t>Unit 4 - Piezoelectric Crystals</t>
  </si>
  <si>
    <t>Unit 5 - Heat Engines</t>
  </si>
  <si>
    <t>Unit 5 - Airplanes</t>
  </si>
  <si>
    <t>Unit 5 - Vapor Lamps</t>
  </si>
  <si>
    <t>Unit 5 - Lenses &amp; Mirrors</t>
  </si>
  <si>
    <t>Unit 6 - Lasers</t>
  </si>
  <si>
    <t>Unit 6 - Sound</t>
  </si>
  <si>
    <t>Unit 6 - Wave Modulation</t>
  </si>
  <si>
    <t>Unit 6 - Waves as Probes</t>
  </si>
  <si>
    <t>Unit 6 - Nanotechnology</t>
  </si>
  <si>
    <t>Unit 7 - Computers Intro</t>
  </si>
  <si>
    <t>Unit 7 - Hardware</t>
  </si>
  <si>
    <t>Unit 7 - Software</t>
  </si>
  <si>
    <t>Unit 7 - Storage</t>
  </si>
  <si>
    <t>Unit 7 - Memory</t>
  </si>
  <si>
    <t>Unit 7 - Using Bits</t>
  </si>
  <si>
    <t>Unit 7 - Internet</t>
  </si>
  <si>
    <t>Maximum Points =</t>
  </si>
  <si>
    <t>Unit 3 - Electromagnetism</t>
  </si>
  <si>
    <t>Unit 4 - Photovoltaic</t>
  </si>
  <si>
    <t>Unit 5 - Refrigerators</t>
  </si>
  <si>
    <t>Unit 5 - Incandescent Lights</t>
  </si>
  <si>
    <t>Unit 5 - Liquid Crystals</t>
  </si>
  <si>
    <t>Be Creative</t>
  </si>
  <si>
    <t>Discussion Points</t>
  </si>
  <si>
    <t>Discussion Board (200 points required)    Note: You can only earn a maximum of 200 points in the discussion board.</t>
  </si>
  <si>
    <t>Unit Tests (the lowest score gets dropped)</t>
  </si>
  <si>
    <t>Bonus Assignment (extra credit)</t>
  </si>
  <si>
    <r>
      <t xml:space="preserve">(only accurate after </t>
    </r>
    <r>
      <rPr>
        <b/>
        <sz val="10"/>
        <rFont val="Arial"/>
        <family val="2"/>
      </rPr>
      <t>all</t>
    </r>
    <r>
      <rPr>
        <sz val="10"/>
        <rFont val="Arial"/>
        <family val="0"/>
      </rPr>
      <t xml:space="preserve"> scores are entered)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</si>
</sst>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>
      <alignment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textRotation="90" wrapText="1"/>
      <protection/>
    </xf>
    <xf numFmtId="0" fontId="3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left" vertical="center" wrapText="1"/>
      <protection/>
    </xf>
    <xf numFmtId="0" fontId="0" fillId="4" borderId="0" xfId="0" applyFill="1" applyAlignment="1">
      <alignment horizontal="center" wrapText="1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Y9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5" sqref="D5"/>
    </sheetView>
  </sheetViews>
  <sheetFormatPr defaultColWidth="5.28125" defaultRowHeight="12.75"/>
  <cols>
    <col min="1" max="1" width="3.00390625" style="0" customWidth="1"/>
    <col min="2" max="2" width="22.00390625" style="0" customWidth="1"/>
    <col min="3" max="3" width="16.00390625" style="0" customWidth="1"/>
    <col min="4" max="5" width="5.7109375" style="0" customWidth="1"/>
    <col min="6" max="51" width="5.57421875" style="0" customWidth="1"/>
    <col min="52" max="52" width="6.57421875" style="0" customWidth="1"/>
    <col min="53" max="53" width="5.8515625" style="0" customWidth="1"/>
    <col min="54" max="55" width="5.421875" style="0" customWidth="1"/>
    <col min="56" max="56" width="6.7109375" style="0" bestFit="1" customWidth="1"/>
    <col min="57" max="57" width="6.7109375" style="0" customWidth="1"/>
    <col min="58" max="58" width="8.7109375" style="0" customWidth="1"/>
    <col min="59" max="60" width="4.421875" style="0" customWidth="1"/>
    <col min="61" max="61" width="6.421875" style="0" customWidth="1"/>
  </cols>
  <sheetData>
    <row r="1" spans="2:53" ht="47.25" customHeight="1">
      <c r="B1" t="s">
        <v>42</v>
      </c>
      <c r="F1" s="12" t="s">
        <v>72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1" t="s">
        <v>73</v>
      </c>
      <c r="AS1" s="11"/>
      <c r="AT1" s="11"/>
      <c r="AU1" s="11"/>
      <c r="AV1" s="11"/>
      <c r="AW1" s="11"/>
      <c r="AX1" s="11"/>
      <c r="AZ1" s="10" t="s">
        <v>27</v>
      </c>
      <c r="BA1" s="10"/>
    </row>
    <row r="2" spans="2:77" ht="201">
      <c r="B2" s="9" t="s">
        <v>22</v>
      </c>
      <c r="C2" s="2"/>
      <c r="D2" s="6" t="s">
        <v>13</v>
      </c>
      <c r="E2" s="6" t="s">
        <v>30</v>
      </c>
      <c r="F2" s="6" t="s">
        <v>31</v>
      </c>
      <c r="G2" s="6" t="s">
        <v>32</v>
      </c>
      <c r="H2" s="6" t="s">
        <v>33</v>
      </c>
      <c r="I2" s="6" t="s">
        <v>34</v>
      </c>
      <c r="J2" s="6" t="s">
        <v>35</v>
      </c>
      <c r="K2" s="6" t="s">
        <v>36</v>
      </c>
      <c r="L2" s="6" t="s">
        <v>37</v>
      </c>
      <c r="M2" s="6" t="s">
        <v>38</v>
      </c>
      <c r="N2" s="6" t="s">
        <v>39</v>
      </c>
      <c r="O2" s="6" t="s">
        <v>40</v>
      </c>
      <c r="P2" s="6" t="s">
        <v>41</v>
      </c>
      <c r="Q2" s="6" t="s">
        <v>43</v>
      </c>
      <c r="R2" s="6" t="s">
        <v>65</v>
      </c>
      <c r="S2" s="6" t="s">
        <v>44</v>
      </c>
      <c r="T2" s="6" t="s">
        <v>66</v>
      </c>
      <c r="U2" s="6" t="s">
        <v>45</v>
      </c>
      <c r="V2" s="6" t="s">
        <v>46</v>
      </c>
      <c r="W2" s="6" t="s">
        <v>47</v>
      </c>
      <c r="X2" s="6" t="s">
        <v>48</v>
      </c>
      <c r="Y2" s="6" t="s">
        <v>67</v>
      </c>
      <c r="Z2" s="6" t="s">
        <v>49</v>
      </c>
      <c r="AA2" s="6" t="s">
        <v>68</v>
      </c>
      <c r="AB2" s="6" t="s">
        <v>50</v>
      </c>
      <c r="AC2" s="6" t="s">
        <v>69</v>
      </c>
      <c r="AD2" s="6" t="s">
        <v>51</v>
      </c>
      <c r="AE2" s="6" t="s">
        <v>52</v>
      </c>
      <c r="AF2" s="6" t="s">
        <v>53</v>
      </c>
      <c r="AG2" s="6" t="s">
        <v>54</v>
      </c>
      <c r="AH2" s="6" t="s">
        <v>55</v>
      </c>
      <c r="AI2" s="6" t="s">
        <v>56</v>
      </c>
      <c r="AJ2" s="6" t="s">
        <v>57</v>
      </c>
      <c r="AK2" s="6" t="s">
        <v>58</v>
      </c>
      <c r="AL2" s="6" t="s">
        <v>59</v>
      </c>
      <c r="AM2" s="6" t="s">
        <v>60</v>
      </c>
      <c r="AN2" s="6" t="s">
        <v>61</v>
      </c>
      <c r="AO2" s="6" t="s">
        <v>62</v>
      </c>
      <c r="AP2" s="6" t="s">
        <v>63</v>
      </c>
      <c r="AQ2" s="6" t="s">
        <v>70</v>
      </c>
      <c r="AR2" s="6" t="s">
        <v>14</v>
      </c>
      <c r="AS2" s="6" t="s">
        <v>15</v>
      </c>
      <c r="AT2" s="6" t="s">
        <v>16</v>
      </c>
      <c r="AU2" s="6" t="s">
        <v>17</v>
      </c>
      <c r="AV2" s="6" t="s">
        <v>18</v>
      </c>
      <c r="AW2" s="6" t="s">
        <v>25</v>
      </c>
      <c r="AX2" s="6" t="s">
        <v>26</v>
      </c>
      <c r="AY2" s="6" t="s">
        <v>20</v>
      </c>
      <c r="AZ2" s="6" t="s">
        <v>28</v>
      </c>
      <c r="BA2" s="6" t="s">
        <v>29</v>
      </c>
      <c r="BB2" s="6" t="s">
        <v>74</v>
      </c>
      <c r="BC2" s="6" t="s">
        <v>21</v>
      </c>
      <c r="BD2" s="6" t="s">
        <v>19</v>
      </c>
      <c r="BE2" s="6" t="s">
        <v>71</v>
      </c>
      <c r="BF2" s="6" t="s">
        <v>23</v>
      </c>
      <c r="BG2" s="6"/>
      <c r="BI2" s="1" t="s">
        <v>8</v>
      </c>
      <c r="BN2" s="3">
        <v>0</v>
      </c>
      <c r="BO2" s="3">
        <v>59.49</v>
      </c>
      <c r="BP2" s="3">
        <v>62.49</v>
      </c>
      <c r="BQ2" s="3">
        <v>67.49</v>
      </c>
      <c r="BR2" s="3">
        <v>69.49</v>
      </c>
      <c r="BS2" s="3">
        <v>72.49</v>
      </c>
      <c r="BT2" s="3">
        <v>77.49</v>
      </c>
      <c r="BU2" s="3">
        <v>79.49</v>
      </c>
      <c r="BV2" s="3">
        <v>82.49</v>
      </c>
      <c r="BW2" s="3">
        <v>87.49</v>
      </c>
      <c r="BX2" s="3">
        <v>89.49</v>
      </c>
      <c r="BY2" s="3">
        <v>92.49</v>
      </c>
    </row>
    <row r="3" spans="2:77" ht="12.75">
      <c r="B3" s="1"/>
      <c r="BN3" s="1" t="s">
        <v>0</v>
      </c>
      <c r="BO3" s="1" t="s">
        <v>9</v>
      </c>
      <c r="BP3" s="1" t="s">
        <v>1</v>
      </c>
      <c r="BQ3" s="1" t="s">
        <v>2</v>
      </c>
      <c r="BR3" s="1" t="s">
        <v>10</v>
      </c>
      <c r="BS3" s="1" t="s">
        <v>3</v>
      </c>
      <c r="BT3" s="1" t="s">
        <v>4</v>
      </c>
      <c r="BU3" s="1" t="s">
        <v>11</v>
      </c>
      <c r="BV3" s="1" t="s">
        <v>5</v>
      </c>
      <c r="BW3" s="1" t="s">
        <v>6</v>
      </c>
      <c r="BX3" s="1" t="s">
        <v>12</v>
      </c>
      <c r="BY3" s="1" t="s">
        <v>7</v>
      </c>
    </row>
    <row r="4" spans="3:60" ht="12.75">
      <c r="C4" t="s">
        <v>64</v>
      </c>
      <c r="D4">
        <v>10</v>
      </c>
      <c r="E4">
        <v>10</v>
      </c>
      <c r="F4">
        <v>10</v>
      </c>
      <c r="G4">
        <v>10</v>
      </c>
      <c r="H4">
        <v>10</v>
      </c>
      <c r="I4">
        <v>10</v>
      </c>
      <c r="J4">
        <v>10</v>
      </c>
      <c r="K4">
        <v>20</v>
      </c>
      <c r="L4">
        <v>10</v>
      </c>
      <c r="M4">
        <v>10</v>
      </c>
      <c r="N4">
        <v>10</v>
      </c>
      <c r="O4">
        <v>10</v>
      </c>
      <c r="P4">
        <v>10</v>
      </c>
      <c r="Q4">
        <v>10</v>
      </c>
      <c r="R4">
        <v>10</v>
      </c>
      <c r="S4">
        <v>10</v>
      </c>
      <c r="T4">
        <v>10</v>
      </c>
      <c r="U4">
        <v>10</v>
      </c>
      <c r="V4">
        <v>10</v>
      </c>
      <c r="W4">
        <v>10</v>
      </c>
      <c r="X4">
        <v>10</v>
      </c>
      <c r="Y4">
        <v>10</v>
      </c>
      <c r="Z4">
        <v>10</v>
      </c>
      <c r="AA4">
        <v>10</v>
      </c>
      <c r="AB4">
        <v>10</v>
      </c>
      <c r="AC4">
        <v>10</v>
      </c>
      <c r="AD4">
        <v>10</v>
      </c>
      <c r="AE4">
        <v>10</v>
      </c>
      <c r="AF4">
        <v>10</v>
      </c>
      <c r="AG4">
        <v>10</v>
      </c>
      <c r="AH4">
        <v>10</v>
      </c>
      <c r="AI4">
        <v>10</v>
      </c>
      <c r="AJ4">
        <v>10</v>
      </c>
      <c r="AK4">
        <v>10</v>
      </c>
      <c r="AL4">
        <v>10</v>
      </c>
      <c r="AM4">
        <v>10</v>
      </c>
      <c r="AN4">
        <v>10</v>
      </c>
      <c r="AO4">
        <v>10</v>
      </c>
      <c r="AP4">
        <v>10</v>
      </c>
      <c r="AQ4">
        <v>10</v>
      </c>
      <c r="AR4">
        <v>100</v>
      </c>
      <c r="AS4">
        <v>100</v>
      </c>
      <c r="AT4">
        <v>100</v>
      </c>
      <c r="AU4">
        <v>100</v>
      </c>
      <c r="AV4">
        <v>100</v>
      </c>
      <c r="AW4">
        <v>100</v>
      </c>
      <c r="AX4">
        <v>100</v>
      </c>
      <c r="AY4">
        <v>200</v>
      </c>
      <c r="AZ4">
        <v>100</v>
      </c>
      <c r="BA4">
        <v>100</v>
      </c>
      <c r="BB4">
        <v>50</v>
      </c>
      <c r="BC4">
        <v>10</v>
      </c>
      <c r="BD4" s="4">
        <f>SUM(LARGE(AR4:AX4,{1,2,3,4,5,6}))</f>
        <v>600</v>
      </c>
      <c r="BE4" s="4">
        <f>IF(SUM(F4:AQ4)&gt;200,200,SUM(F4:AQ4))</f>
        <v>200</v>
      </c>
      <c r="BF4" s="5">
        <f>SUM(D4:E4,AY4:BE4)/12</f>
        <v>106.66666666666667</v>
      </c>
      <c r="BG4" s="7" t="str">
        <f>HLOOKUP(BF4,$BN$2:$BY$3,2)</f>
        <v>A</v>
      </c>
      <c r="BH4" s="3"/>
    </row>
    <row r="5" spans="3:60" ht="12.75">
      <c r="C5" t="s">
        <v>24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>
        <f>SUM(LARGE(AR5:AX5,{1,2,3,4,5,6}))</f>
        <v>0</v>
      </c>
      <c r="BE5">
        <f>IF(SUM(F5:AQ5)&gt;200,200,SUM(F5:AQ5))</f>
        <v>0</v>
      </c>
      <c r="BF5">
        <f>SUM(D5:E5,AY5:BE5)/12</f>
        <v>0</v>
      </c>
      <c r="BG5" s="7" t="str">
        <f>HLOOKUP(BF5,$BN$2:$BY$3,2)</f>
        <v>U</v>
      </c>
      <c r="BH5" s="3" t="s">
        <v>75</v>
      </c>
    </row>
    <row r="8" spans="56:58" ht="12.75">
      <c r="BD8" s="4"/>
      <c r="BE8" s="4"/>
      <c r="BF8" s="5"/>
    </row>
    <row r="9" spans="56:58" ht="12.75">
      <c r="BD9" s="4"/>
      <c r="BE9" s="4"/>
      <c r="BF9" s="5"/>
    </row>
  </sheetData>
  <sheetProtection sheet="1" objects="1" scenarios="1"/>
  <mergeCells count="3">
    <mergeCell ref="AZ1:BA1"/>
    <mergeCell ref="AR1:AX1"/>
    <mergeCell ref="F1:AQ1"/>
  </mergeCells>
  <printOptions/>
  <pageMargins left="0.25" right="0.25" top="1" bottom="1" header="0.5" footer="0.5"/>
  <pageSetup horizontalDpi="600" verticalDpi="600" orientation="portrait" scale="83" r:id="rId1"/>
  <ignoredErrors>
    <ignoredError sqref="BD4:BE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Milwaukee Area Tech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MATC</dc:creator>
  <cp:keywords/>
  <dc:description/>
  <cp:lastModifiedBy>Jim Mihal</cp:lastModifiedBy>
  <cp:lastPrinted>2003-08-21T21:03:58Z</cp:lastPrinted>
  <dcterms:created xsi:type="dcterms:W3CDTF">2002-01-29T00:47:51Z</dcterms:created>
  <dcterms:modified xsi:type="dcterms:W3CDTF">2007-12-18T15:22:54Z</dcterms:modified>
  <cp:category/>
  <cp:version/>
  <cp:contentType/>
  <cp:contentStatus/>
</cp:coreProperties>
</file>